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13-3、收支预算总表" sheetId="2" r:id="rId1"/>
    <sheet name="13-2、收入预算表" sheetId="3" r:id="rId2"/>
    <sheet name="13-4支出预算表" sheetId="4" r:id="rId3"/>
    <sheet name="13-1、财政拨款支出预算表" sheetId="5" r:id="rId4"/>
  </sheets>
  <calcPr calcId="144525"/>
</workbook>
</file>

<file path=xl/sharedStrings.xml><?xml version="1.0" encoding="utf-8"?>
<sst xmlns="http://schemas.openxmlformats.org/spreadsheetml/2006/main" count="169" uniqueCount="109">
  <si>
    <t>2022年度部门预算</t>
  </si>
  <si>
    <t>表1</t>
  </si>
  <si>
    <t>高等学校收支预算总表</t>
  </si>
  <si>
    <t>单位：共青科技职业学院</t>
  </si>
  <si>
    <t>单位：万元</t>
  </si>
  <si>
    <t>收      入</t>
  </si>
  <si>
    <t>支     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</si>
  <si>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</si>
  <si>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</si>
  <si>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</si>
  <si>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</si>
  <si>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</si>
  <si>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</si>
  <si>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</si>
  <si>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</si>
  <si>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</si>
  <si>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</si>
  <si>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>其中：校企业合作收入</t>
  </si>
  <si>
    <t>五、科学技术</t>
  </si>
  <si>
    <r>
      <rPr>
        <sz val="12"/>
        <rFont val="Arial"/>
        <charset val="0"/>
      </rPr>
      <t xml:space="preserve">      </t>
    </r>
    <r>
      <rPr>
        <sz val="12"/>
        <rFont val="宋体"/>
        <charset val="134"/>
      </rPr>
      <t>捐赠收入</t>
    </r>
  </si>
  <si>
    <t>六、文化体育与传媒</t>
  </si>
  <si>
    <t xml:space="preserve">                其他收入</t>
  </si>
  <si>
    <t>七、住房保障支出</t>
  </si>
  <si>
    <t>本年收入合计</t>
  </si>
  <si>
    <t>本年支出合计</t>
  </si>
  <si>
    <t>用事业基金弥补收支差额</t>
  </si>
  <si>
    <t>结转下年</t>
  </si>
  <si>
    <t>上年结转</t>
  </si>
  <si>
    <t>收    入    总    计</t>
  </si>
  <si>
    <t>    支    出    总    计</t>
  </si>
  <si>
    <t>表2</t>
  </si>
  <si>
    <r>
      <rPr>
        <b/>
        <sz val="16"/>
        <rFont val="宋体"/>
        <charset val="134"/>
      </rPr>
      <t>高等学校收入预算表</t>
    </r>
  </si>
  <si>
    <r>
      <rPr>
        <b/>
        <sz val="12"/>
        <rFont val="宋体"/>
        <charset val="134"/>
      </rPr>
      <t>科目编码</t>
    </r>
  </si>
  <si>
    <r>
      <rPr>
        <b/>
        <sz val="12"/>
        <rFont val="宋体"/>
        <charset val="134"/>
      </rPr>
      <t>科目名称</t>
    </r>
  </si>
  <si>
    <t>合计</t>
  </si>
  <si>
    <t>上年结余</t>
  </si>
  <si>
    <t>财政拨款收入</t>
  </si>
  <si>
    <t>上级补助收入</t>
  </si>
  <si>
    <t>事业收入</t>
  </si>
  <si>
    <t>经营收入</t>
  </si>
  <si>
    <t>附属单位缴款</t>
  </si>
  <si>
    <t>其他收入</t>
  </si>
  <si>
    <t>金额</t>
  </si>
  <si>
    <t>其中：教育收费</t>
  </si>
  <si>
    <t>教育</t>
  </si>
  <si>
    <t>  20502</t>
  </si>
  <si>
    <r>
      <rPr>
        <sz val="12"/>
        <rFont val="Arial"/>
        <charset val="0"/>
      </rPr>
      <t xml:space="preserve">    </t>
    </r>
    <r>
      <rPr>
        <sz val="12"/>
        <rFont val="宋体"/>
        <charset val="134"/>
      </rPr>
      <t>普通教育</t>
    </r>
  </si>
  <si>
    <t>    2050205</t>
  </si>
  <si>
    <r>
      <rPr>
        <sz val="12"/>
        <rFont val="Arial"/>
        <charset val="0"/>
      </rPr>
      <t xml:space="preserve">      </t>
    </r>
    <r>
      <rPr>
        <sz val="12"/>
        <rFont val="宋体"/>
        <charset val="134"/>
      </rPr>
      <t>高等教育</t>
    </r>
  </si>
  <si>
    <t>科学技术</t>
  </si>
  <si>
    <t>  20602</t>
  </si>
  <si>
    <r>
      <rPr>
        <sz val="12"/>
        <rFont val="Arial"/>
        <charset val="0"/>
      </rPr>
      <t xml:space="preserve">    </t>
    </r>
    <r>
      <rPr>
        <sz val="12"/>
        <rFont val="宋体"/>
        <charset val="134"/>
      </rPr>
      <t>基础研究</t>
    </r>
  </si>
  <si>
    <t>    2060201</t>
  </si>
  <si>
    <t xml:space="preserve">    机构运行</t>
  </si>
  <si>
    <t>    2060204</t>
  </si>
  <si>
    <r>
      <rPr>
        <sz val="12"/>
        <rFont val="宋体"/>
        <charset val="134"/>
      </rPr>
      <t xml:space="preserve">    重点实验室及相关设施</t>
    </r>
    <r>
      <rPr>
        <sz val="12"/>
        <rFont val="Arial"/>
        <charset val="0"/>
      </rPr>
      <t>     </t>
    </r>
  </si>
  <si>
    <t>  20603</t>
  </si>
  <si>
    <r>
      <rPr>
        <sz val="12"/>
        <rFont val="Arial"/>
        <charset val="0"/>
      </rPr>
      <t xml:space="preserve">   </t>
    </r>
    <r>
      <rPr>
        <sz val="12"/>
        <rFont val="宋体"/>
        <charset val="134"/>
      </rPr>
      <t>应用研究</t>
    </r>
  </si>
  <si>
    <t>    2060302</t>
  </si>
  <si>
    <r>
      <rPr>
        <sz val="12"/>
        <rFont val="宋体"/>
        <charset val="134"/>
      </rPr>
      <t xml:space="preserve">    社会公益研究</t>
    </r>
    <r>
      <rPr>
        <sz val="12"/>
        <rFont val="Arial"/>
        <charset val="0"/>
      </rPr>
      <t> </t>
    </r>
  </si>
  <si>
    <t>    2060303</t>
  </si>
  <si>
    <t xml:space="preserve">    高技术研究</t>
  </si>
  <si>
    <t>  20604</t>
  </si>
  <si>
    <r>
      <rPr>
        <sz val="12"/>
        <rFont val="Arial"/>
        <charset val="0"/>
      </rPr>
      <t xml:space="preserve">   </t>
    </r>
    <r>
      <rPr>
        <sz val="12"/>
        <rFont val="宋体"/>
        <charset val="134"/>
      </rPr>
      <t>技术研究与开发</t>
    </r>
  </si>
  <si>
    <t>    2060403</t>
  </si>
  <si>
    <r>
      <rPr>
        <sz val="12"/>
        <rFont val="宋体"/>
        <charset val="134"/>
      </rPr>
      <t xml:space="preserve">    产业技术研究与开发</t>
    </r>
    <r>
      <rPr>
        <sz val="12"/>
        <rFont val="Arial"/>
        <charset val="0"/>
      </rPr>
      <t>    </t>
    </r>
  </si>
  <si>
    <t>  20609</t>
  </si>
  <si>
    <r>
      <rPr>
        <sz val="12"/>
        <rFont val="Arial"/>
        <charset val="0"/>
      </rPr>
      <t xml:space="preserve">   </t>
    </r>
    <r>
      <rPr>
        <sz val="12"/>
        <rFont val="宋体"/>
        <charset val="134"/>
      </rPr>
      <t>科技重大专项</t>
    </r>
  </si>
  <si>
    <t>    2060901</t>
  </si>
  <si>
    <t xml:space="preserve">    科技重大专项</t>
  </si>
  <si>
    <t>住房保障支出</t>
  </si>
  <si>
    <t>  22102</t>
  </si>
  <si>
    <t xml:space="preserve">  住房改革支出</t>
  </si>
  <si>
    <t>    2210201</t>
  </si>
  <si>
    <t xml:space="preserve">    住房公积金</t>
  </si>
  <si>
    <t>表3</t>
  </si>
  <si>
    <t>高等学校支出预算</t>
  </si>
  <si>
    <t>基本支出</t>
  </si>
  <si>
    <t>项目支出</t>
  </si>
  <si>
    <t>上缴上级支出</t>
  </si>
  <si>
    <t>经营支出</t>
  </si>
  <si>
    <t>对下级单位补助支出</t>
  </si>
  <si>
    <t>    2060901</t>
  </si>
  <si>
    <t>表4</t>
  </si>
  <si>
    <t>财政拨款支出预算表</t>
  </si>
  <si>
    <t>科目编码</t>
  </si>
  <si>
    <t>科目名称</t>
  </si>
  <si>
    <t>合  计</t>
  </si>
  <si>
    <t>备注</t>
  </si>
  <si>
    <t>  20502</t>
  </si>
  <si>
    <t>    普通教育</t>
  </si>
  <si>
    <t>      高等教育</t>
  </si>
  <si>
    <t>  20602</t>
  </si>
  <si>
    <t>    基础研究</t>
  </si>
  <si>
    <t>      机构运行</t>
  </si>
  <si>
    <t>      重点实验室及相关设施</t>
  </si>
  <si>
    <t>  20603</t>
  </si>
  <si>
    <t>    应用研究</t>
  </si>
  <si>
    <t>      社会公益研究</t>
  </si>
  <si>
    <t>     高技术研究</t>
  </si>
  <si>
    <t>    技术研究与开发</t>
  </si>
  <si>
    <t>      产业技术研究与开发</t>
  </si>
  <si>
    <t>  20609</t>
  </si>
  <si>
    <t>   科技重大专项</t>
  </si>
  <si>
    <t>  2060901</t>
  </si>
  <si>
    <t>     科技重大专项</t>
  </si>
  <si>
    <t>    住房改革支出</t>
  </si>
  <si>
    <t>      住房公积金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</si>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</sst>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4">
    <font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2"/>
      <name val="Arial"/>
      <charset val="0"/>
    </font>
    <font>
      <b/>
      <sz val="16"/>
      <name val="Arial"/>
      <charset val="0"/>
    </font>
    <font>
      <sz val="12"/>
      <color rgb="FF000000"/>
      <name val="宋体"/>
      <charset val="134"/>
    </font>
    <font>
      <b/>
      <sz val="12"/>
      <name val="Arial"/>
      <charset val="0"/>
    </font>
    <font>
      <sz val="12"/>
      <color rgb="FF000000"/>
      <name val="Arial"/>
      <charset val="0"/>
    </font>
    <font>
      <sz val="12"/>
      <color theme="1"/>
      <name val="宋体"/>
      <charset val="134"/>
    </font>
    <font>
      <b/>
      <sz val="12"/>
      <color theme="1"/>
      <name val="Arial"/>
      <charset val="0"/>
    </font>
    <font>
      <sz val="12"/>
      <color theme="1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7" fillId="0" borderId="0" xfId="0" applyFont="1" applyBorder="1"/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justify"/>
    </xf>
    <xf numFmtId="176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/>
    <xf numFmtId="176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76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百分比 3" xfId="51"/>
    <cellStyle name="常规 2" xfId="52"/>
    <cellStyle name="常规 3" xfId="53"/>
    <cellStyle name="常规 5" xfId="54"/>
    <cellStyle name="千位分隔 3" xfId="55"/>
    <cellStyle name="千位分隔 2" xfId="56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SheetLayoutView="60" workbookViewId="0">
      <selection activeCell="H14" sqref="H14"/>
    </sheetView>
  </sheetViews>
  <sheetFormatPr defaultColWidth="9" defaultRowHeight="14.25" outlineLevelCol="3"/>
  <cols>
    <col min="1" max="1" width="38.625" customWidth="1"/>
    <col min="2" max="2" width="17.625" style="47" customWidth="1"/>
    <col min="3" max="3" width="38.625" customWidth="1"/>
    <col min="4" max="4" width="17.625" style="48" customWidth="1"/>
  </cols>
  <sheetData>
    <row r="1" ht="21" customHeight="1" spans="1:1">
      <c r="A1" s="49" t="s">
        <v>0</v>
      </c>
    </row>
    <row r="2" ht="20.25" customHeight="1" spans="1:1">
      <c r="A2" s="50" t="s">
        <v>1</v>
      </c>
    </row>
    <row r="3" ht="21" customHeight="1" spans="1:4">
      <c r="A3" s="51" t="s">
        <v>2</v>
      </c>
      <c r="B3" s="51"/>
      <c r="C3" s="51"/>
      <c r="D3" s="51"/>
    </row>
    <row r="4" ht="27.75" customHeight="1" spans="1:4">
      <c r="A4" s="5" t="s">
        <v>3</v>
      </c>
      <c r="B4" s="52"/>
      <c r="C4" s="53"/>
      <c r="D4" s="54" t="s">
        <v>4</v>
      </c>
    </row>
    <row r="5" ht="27.75" customHeight="1" spans="1:4">
      <c r="A5" s="55" t="s">
        <v>5</v>
      </c>
      <c r="B5" s="55"/>
      <c r="C5" s="55" t="s">
        <v>6</v>
      </c>
      <c r="D5" s="55"/>
    </row>
    <row r="6" ht="27.75" customHeight="1" spans="1:4">
      <c r="A6" s="56" t="s">
        <v>7</v>
      </c>
      <c r="B6" s="57" t="s">
        <v>8</v>
      </c>
      <c r="C6" s="56" t="s">
        <v>7</v>
      </c>
      <c r="D6" s="56" t="s">
        <v>8</v>
      </c>
    </row>
    <row r="7" ht="27.75" customHeight="1" spans="1:4">
      <c r="A7" s="31" t="s">
        <v>9</v>
      </c>
      <c r="B7" s="58">
        <v>1500</v>
      </c>
      <c r="C7" s="31" t="s">
        <v>10</v>
      </c>
      <c r="D7" s="59"/>
    </row>
    <row r="8" ht="27.75" customHeight="1" spans="1:4">
      <c r="A8" s="31" t="s">
        <v>11</v>
      </c>
      <c r="B8" s="58">
        <v>12305</v>
      </c>
      <c r="C8" s="31" t="s">
        <v>12</v>
      </c>
      <c r="D8" s="59"/>
    </row>
    <row r="9" ht="27.75" customHeight="1" spans="1:4">
      <c r="A9" s="31" t="s">
        <v>13</v>
      </c>
      <c r="B9" s="58"/>
      <c r="C9" s="31" t="s">
        <v>14</v>
      </c>
      <c r="D9" s="59"/>
    </row>
    <row r="10" ht="27.75" customHeight="1" spans="1:4">
      <c r="A10" s="31" t="s">
        <v>15</v>
      </c>
      <c r="B10" s="58">
        <f>B11+B12+B13</f>
        <v>1530</v>
      </c>
      <c r="C10" s="31" t="s">
        <v>16</v>
      </c>
      <c r="D10" s="60">
        <v>15335</v>
      </c>
    </row>
    <row r="11" ht="27.75" customHeight="1" spans="1:4">
      <c r="A11" s="61" t="s">
        <v>17</v>
      </c>
      <c r="B11" s="62">
        <v>600</v>
      </c>
      <c r="C11" s="31" t="s">
        <v>18</v>
      </c>
      <c r="D11" s="60"/>
    </row>
    <row r="12" ht="27.75" customHeight="1" spans="1:4">
      <c r="A12" s="59" t="s">
        <v>19</v>
      </c>
      <c r="B12" s="63">
        <v>150</v>
      </c>
      <c r="C12" s="31" t="s">
        <v>20</v>
      </c>
      <c r="D12" s="56"/>
    </row>
    <row r="13" ht="27.75" customHeight="1" spans="1:4">
      <c r="A13" s="64" t="s">
        <v>21</v>
      </c>
      <c r="B13" s="63">
        <v>780</v>
      </c>
      <c r="C13" s="31" t="s">
        <v>22</v>
      </c>
      <c r="D13" s="60"/>
    </row>
    <row r="14" ht="27.75" customHeight="1" spans="1:4">
      <c r="A14" s="59" t="s">
        <v>23</v>
      </c>
      <c r="B14" s="58">
        <f>B7+B8+B10</f>
        <v>15335</v>
      </c>
      <c r="C14" s="59" t="s">
        <v>24</v>
      </c>
      <c r="D14" s="60">
        <f>SUM(D7:D13)</f>
        <v>15335</v>
      </c>
    </row>
    <row r="15" ht="27.75" customHeight="1" spans="1:4">
      <c r="A15" s="31" t="s">
        <v>25</v>
      </c>
      <c r="B15" s="63"/>
      <c r="C15" s="31" t="s">
        <v>26</v>
      </c>
      <c r="D15" s="65"/>
    </row>
    <row r="16" ht="27.75" customHeight="1" spans="1:4">
      <c r="A16" s="31" t="s">
        <v>27</v>
      </c>
      <c r="B16" s="63"/>
      <c r="C16" s="31"/>
      <c r="D16" s="59"/>
    </row>
    <row r="17" ht="27.75" customHeight="1" spans="1:4">
      <c r="A17" s="56" t="s">
        <v>28</v>
      </c>
      <c r="B17" s="58">
        <f>B14</f>
        <v>15335</v>
      </c>
      <c r="C17" s="66" t="s">
        <v>29</v>
      </c>
      <c r="D17" s="60">
        <f>D14+D15</f>
        <v>15335</v>
      </c>
    </row>
    <row r="18" ht="19.5" customHeight="1" spans="1:1">
      <c r="A18" s="16"/>
    </row>
  </sheetData>
  <mergeCells count="3">
    <mergeCell ref="A3:D3"/>
    <mergeCell ref="A5:B5"/>
    <mergeCell ref="C5:D5"/>
  </mergeCells>
  <printOptions horizontalCentered="1"/>
  <pageMargins left="0.748031496062992" right="0.748031496062992" top="0.77" bottom="0.44" header="0.511811023622047" footer="0.41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SheetLayoutView="60" workbookViewId="0">
      <selection activeCell="L15" sqref="L15"/>
    </sheetView>
  </sheetViews>
  <sheetFormatPr defaultColWidth="9" defaultRowHeight="15"/>
  <cols>
    <col min="1" max="1" width="10.875" style="37" customWidth="1"/>
    <col min="2" max="2" width="27.625" style="37" customWidth="1"/>
    <col min="3" max="11" width="10.5" style="37" customWidth="1"/>
    <col min="12" max="16384" width="9" style="37"/>
  </cols>
  <sheetData>
    <row r="1" customFormat="1" ht="21.75" customHeight="1" spans="1:2">
      <c r="A1" s="2" t="s">
        <v>0</v>
      </c>
      <c r="B1" s="2"/>
    </row>
    <row r="2" customFormat="1" ht="21" customHeight="1" spans="1:9">
      <c r="A2" s="3" t="s">
        <v>30</v>
      </c>
      <c r="H2" s="38"/>
      <c r="I2" s="38"/>
    </row>
    <row r="3" ht="20.25" spans="1:11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20.25" spans="1:11">
      <c r="A4" s="40" t="s">
        <v>3</v>
      </c>
      <c r="B4" s="41"/>
      <c r="C4" s="39"/>
      <c r="D4" s="39"/>
      <c r="E4" s="39"/>
      <c r="F4" s="39"/>
      <c r="G4" s="39"/>
      <c r="H4" s="39"/>
      <c r="I4" s="39"/>
      <c r="J4" s="45" t="s">
        <v>4</v>
      </c>
      <c r="K4" s="45"/>
    </row>
    <row r="5" s="36" customFormat="1" ht="21" customHeight="1" spans="1:11">
      <c r="A5" s="22" t="s">
        <v>32</v>
      </c>
      <c r="B5" s="42" t="s">
        <v>33</v>
      </c>
      <c r="C5" s="42" t="s">
        <v>34</v>
      </c>
      <c r="D5" s="42" t="s">
        <v>35</v>
      </c>
      <c r="E5" s="22" t="s">
        <v>36</v>
      </c>
      <c r="F5" s="22" t="s">
        <v>37</v>
      </c>
      <c r="G5" s="22" t="s">
        <v>38</v>
      </c>
      <c r="H5" s="22"/>
      <c r="I5" s="22" t="s">
        <v>39</v>
      </c>
      <c r="J5" s="22" t="s">
        <v>40</v>
      </c>
      <c r="K5" s="22" t="s">
        <v>41</v>
      </c>
    </row>
    <row r="6" s="36" customFormat="1" ht="31.5" customHeight="1" spans="1:11">
      <c r="A6" s="22"/>
      <c r="B6" s="43"/>
      <c r="C6" s="43"/>
      <c r="D6" s="43"/>
      <c r="E6" s="22"/>
      <c r="F6" s="22"/>
      <c r="G6" s="22" t="s">
        <v>42</v>
      </c>
      <c r="H6" s="44" t="s">
        <v>43</v>
      </c>
      <c r="I6" s="22"/>
      <c r="J6" s="22"/>
      <c r="K6" s="22"/>
    </row>
    <row r="7" ht="19.5" customHeight="1" spans="1:11">
      <c r="A7" s="24">
        <v>205</v>
      </c>
      <c r="B7" s="25" t="s">
        <v>44</v>
      </c>
      <c r="C7" s="26">
        <v>15335</v>
      </c>
      <c r="D7" s="30"/>
      <c r="E7" s="26">
        <v>1500</v>
      </c>
      <c r="F7" s="30"/>
      <c r="G7" s="26">
        <v>12305</v>
      </c>
      <c r="H7" s="26">
        <v>12305</v>
      </c>
      <c r="I7" s="26"/>
      <c r="J7" s="30"/>
      <c r="K7" s="26">
        <v>1530</v>
      </c>
    </row>
    <row r="8" ht="19.5" customHeight="1" spans="1:11">
      <c r="A8" s="24" t="s">
        <v>45</v>
      </c>
      <c r="B8" s="29" t="s">
        <v>46</v>
      </c>
      <c r="C8" s="26">
        <v>15335</v>
      </c>
      <c r="D8" s="30"/>
      <c r="E8" s="26">
        <v>1500</v>
      </c>
      <c r="F8" s="30"/>
      <c r="G8" s="26">
        <v>12305</v>
      </c>
      <c r="H8" s="26">
        <v>12305</v>
      </c>
      <c r="I8" s="26"/>
      <c r="J8" s="30"/>
      <c r="K8" s="26">
        <v>1530</v>
      </c>
    </row>
    <row r="9" ht="19.5" customHeight="1" spans="1:11">
      <c r="A9" s="24" t="s">
        <v>47</v>
      </c>
      <c r="B9" s="29" t="s">
        <v>48</v>
      </c>
      <c r="C9" s="26">
        <v>15335</v>
      </c>
      <c r="D9" s="30"/>
      <c r="E9" s="26">
        <v>1500</v>
      </c>
      <c r="F9" s="30"/>
      <c r="G9" s="26">
        <v>12305</v>
      </c>
      <c r="H9" s="26">
        <v>12305</v>
      </c>
      <c r="I9" s="26"/>
      <c r="J9" s="30"/>
      <c r="K9" s="26">
        <v>1530</v>
      </c>
    </row>
    <row r="10" ht="19.5" customHeight="1" spans="1:11">
      <c r="A10" s="24">
        <v>206</v>
      </c>
      <c r="B10" s="29" t="s">
        <v>49</v>
      </c>
      <c r="C10" s="26"/>
      <c r="D10" s="30"/>
      <c r="E10" s="26"/>
      <c r="F10" s="30"/>
      <c r="G10" s="30"/>
      <c r="H10" s="30"/>
      <c r="I10" s="30"/>
      <c r="J10" s="30"/>
      <c r="K10" s="30"/>
    </row>
    <row r="11" ht="19.5" customHeight="1" spans="1:11">
      <c r="A11" s="24" t="s">
        <v>50</v>
      </c>
      <c r="B11" s="29" t="s">
        <v>51</v>
      </c>
      <c r="C11" s="26"/>
      <c r="D11" s="30"/>
      <c r="E11" s="26"/>
      <c r="F11" s="30"/>
      <c r="G11" s="30"/>
      <c r="H11" s="30"/>
      <c r="I11" s="30"/>
      <c r="J11" s="30"/>
      <c r="K11" s="30"/>
    </row>
    <row r="12" ht="19.5" customHeight="1" spans="1:11">
      <c r="A12" s="24" t="s">
        <v>52</v>
      </c>
      <c r="B12" s="25" t="s">
        <v>53</v>
      </c>
      <c r="C12" s="26"/>
      <c r="D12" s="30"/>
      <c r="E12" s="26"/>
      <c r="F12" s="30"/>
      <c r="G12" s="30"/>
      <c r="H12" s="30"/>
      <c r="I12" s="30"/>
      <c r="J12" s="30"/>
      <c r="K12" s="30"/>
    </row>
    <row r="13" ht="19.5" customHeight="1" spans="1:11">
      <c r="A13" s="24" t="s">
        <v>54</v>
      </c>
      <c r="B13" s="30" t="s">
        <v>55</v>
      </c>
      <c r="C13" s="26"/>
      <c r="D13" s="30"/>
      <c r="E13" s="26"/>
      <c r="F13" s="30"/>
      <c r="G13" s="30"/>
      <c r="H13" s="30"/>
      <c r="I13" s="30"/>
      <c r="J13" s="30"/>
      <c r="K13" s="30"/>
    </row>
    <row r="14" ht="19.5" customHeight="1" spans="1:11">
      <c r="A14" s="24" t="s">
        <v>56</v>
      </c>
      <c r="B14" s="29" t="s">
        <v>57</v>
      </c>
      <c r="C14" s="30"/>
      <c r="D14" s="30"/>
      <c r="E14" s="30"/>
      <c r="F14" s="30"/>
      <c r="G14" s="30"/>
      <c r="H14" s="30"/>
      <c r="I14" s="46"/>
      <c r="J14" s="30"/>
      <c r="K14" s="30"/>
    </row>
    <row r="15" ht="19.5" customHeight="1" spans="1:11">
      <c r="A15" s="24" t="s">
        <v>58</v>
      </c>
      <c r="B15" s="29" t="s">
        <v>59</v>
      </c>
      <c r="C15" s="30"/>
      <c r="D15" s="30"/>
      <c r="E15" s="30"/>
      <c r="F15" s="30"/>
      <c r="G15" s="30"/>
      <c r="H15" s="30"/>
      <c r="I15" s="30"/>
      <c r="J15" s="30"/>
      <c r="K15" s="30"/>
    </row>
    <row r="16" ht="19.5" customHeight="1" spans="1:11">
      <c r="A16" s="24" t="s">
        <v>60</v>
      </c>
      <c r="B16" s="25" t="s">
        <v>61</v>
      </c>
      <c r="C16" s="30"/>
      <c r="D16" s="30"/>
      <c r="E16" s="30"/>
      <c r="F16" s="30"/>
      <c r="G16" s="30"/>
      <c r="H16" s="30"/>
      <c r="I16" s="30"/>
      <c r="J16" s="30"/>
      <c r="K16" s="30"/>
    </row>
    <row r="17" ht="19.5" customHeight="1" spans="1:11">
      <c r="A17" s="24" t="s">
        <v>62</v>
      </c>
      <c r="B17" s="29" t="s">
        <v>63</v>
      </c>
      <c r="C17" s="30"/>
      <c r="D17" s="30"/>
      <c r="E17" s="30"/>
      <c r="F17" s="30"/>
      <c r="G17" s="30"/>
      <c r="H17" s="30"/>
      <c r="I17" s="30"/>
      <c r="J17" s="30"/>
      <c r="K17" s="30"/>
    </row>
    <row r="18" ht="19.5" customHeight="1" spans="1:11">
      <c r="A18" s="24" t="s">
        <v>64</v>
      </c>
      <c r="B18" s="29" t="s">
        <v>65</v>
      </c>
      <c r="C18" s="30"/>
      <c r="D18" s="30"/>
      <c r="E18" s="30"/>
      <c r="F18" s="30"/>
      <c r="G18" s="30"/>
      <c r="H18" s="30"/>
      <c r="I18" s="30"/>
      <c r="J18" s="30"/>
      <c r="K18" s="30"/>
    </row>
    <row r="19" ht="19.5" customHeight="1" spans="1:11">
      <c r="A19" s="24" t="s">
        <v>66</v>
      </c>
      <c r="B19" s="29" t="s">
        <v>67</v>
      </c>
      <c r="C19" s="30"/>
      <c r="D19" s="30"/>
      <c r="E19" s="30"/>
      <c r="F19" s="30"/>
      <c r="G19" s="30"/>
      <c r="H19" s="30"/>
      <c r="I19" s="30"/>
      <c r="J19" s="30"/>
      <c r="K19" s="30"/>
    </row>
    <row r="20" ht="19.5" customHeight="1" spans="1:11">
      <c r="A20" s="24" t="s">
        <v>68</v>
      </c>
      <c r="B20" s="25" t="s">
        <v>69</v>
      </c>
      <c r="C20" s="30"/>
      <c r="D20" s="30"/>
      <c r="E20" s="30"/>
      <c r="F20" s="30"/>
      <c r="G20" s="30"/>
      <c r="H20" s="30"/>
      <c r="I20" s="30"/>
      <c r="J20" s="30"/>
      <c r="K20" s="30"/>
    </row>
    <row r="21" ht="19.5" customHeight="1" spans="1:11">
      <c r="A21" s="24">
        <v>221</v>
      </c>
      <c r="B21" s="29" t="s">
        <v>70</v>
      </c>
      <c r="C21" s="26"/>
      <c r="D21" s="30"/>
      <c r="E21" s="26"/>
      <c r="F21" s="30"/>
      <c r="G21" s="30"/>
      <c r="H21" s="30"/>
      <c r="I21" s="30"/>
      <c r="J21" s="30"/>
      <c r="K21" s="30"/>
    </row>
    <row r="22" ht="19.5" customHeight="1" spans="1:11">
      <c r="A22" s="24" t="s">
        <v>71</v>
      </c>
      <c r="B22" s="25" t="s">
        <v>72</v>
      </c>
      <c r="C22" s="26"/>
      <c r="D22" s="30"/>
      <c r="E22" s="26"/>
      <c r="F22" s="30"/>
      <c r="G22" s="30"/>
      <c r="H22" s="30"/>
      <c r="I22" s="30"/>
      <c r="J22" s="30"/>
      <c r="K22" s="30"/>
    </row>
    <row r="23" ht="19.5" customHeight="1" spans="1:11">
      <c r="A23" s="24" t="s">
        <v>73</v>
      </c>
      <c r="B23" s="25" t="s">
        <v>74</v>
      </c>
      <c r="C23" s="26"/>
      <c r="D23" s="30"/>
      <c r="E23" s="26"/>
      <c r="F23" s="30"/>
      <c r="G23" s="30"/>
      <c r="H23" s="30"/>
      <c r="I23" s="30"/>
      <c r="J23" s="30"/>
      <c r="K23" s="30"/>
    </row>
    <row r="24" ht="19.5" customHeight="1" spans="1:11">
      <c r="A24" s="31"/>
      <c r="B24" s="29" t="s">
        <v>34</v>
      </c>
      <c r="C24" s="26">
        <f>C21+C10+C7</f>
        <v>15335</v>
      </c>
      <c r="D24" s="26"/>
      <c r="E24" s="26">
        <f t="shared" ref="E24:K24" si="0">E21+E10+E7</f>
        <v>1500</v>
      </c>
      <c r="F24" s="26"/>
      <c r="G24" s="26">
        <f t="shared" si="0"/>
        <v>12305</v>
      </c>
      <c r="H24" s="26">
        <f t="shared" si="0"/>
        <v>12305</v>
      </c>
      <c r="I24" s="26"/>
      <c r="J24" s="26"/>
      <c r="K24" s="26">
        <f t="shared" si="0"/>
        <v>1530</v>
      </c>
    </row>
    <row r="25" spans="3:11">
      <c r="C25" s="36"/>
      <c r="D25" s="36"/>
      <c r="E25" s="36"/>
      <c r="F25" s="36"/>
      <c r="G25" s="36"/>
      <c r="H25" s="36"/>
      <c r="I25" s="36"/>
      <c r="J25" s="36"/>
      <c r="K25" s="36"/>
    </row>
    <row r="26" spans="3:11">
      <c r="C26" s="36"/>
      <c r="D26" s="36"/>
      <c r="E26" s="36"/>
      <c r="F26" s="36"/>
      <c r="G26" s="36"/>
      <c r="H26" s="36"/>
      <c r="I26" s="36"/>
      <c r="J26" s="36"/>
      <c r="K26" s="36"/>
    </row>
  </sheetData>
  <mergeCells count="15">
    <mergeCell ref="A1:B1"/>
    <mergeCell ref="H2:I2"/>
    <mergeCell ref="A3:K3"/>
    <mergeCell ref="A4:B4"/>
    <mergeCell ref="J4:K4"/>
    <mergeCell ref="G5:H5"/>
    <mergeCell ref="A5:A6"/>
    <mergeCell ref="B5:B6"/>
    <mergeCell ref="C5:C6"/>
    <mergeCell ref="D5:D6"/>
    <mergeCell ref="E5:E6"/>
    <mergeCell ref="F5:F6"/>
    <mergeCell ref="I5:I6"/>
    <mergeCell ref="J5:J6"/>
    <mergeCell ref="K5:K6"/>
  </mergeCells>
  <printOptions horizontalCentered="1"/>
  <pageMargins left="0.15748031496063" right="0.15748031496063" top="0.590551181102362" bottom="0.590551181102362" header="0.511811023622047" footer="0.511811023622047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zoomScaleSheetLayoutView="60" workbookViewId="0">
      <selection activeCell="C26" sqref="C26:E30"/>
    </sheetView>
  </sheetViews>
  <sheetFormatPr defaultColWidth="9" defaultRowHeight="15"/>
  <cols>
    <col min="1" max="1" width="12.125" style="17"/>
    <col min="2" max="2" width="29.375" style="17"/>
    <col min="3" max="5" width="13.25" style="17"/>
    <col min="6" max="6" width="15" style="17"/>
    <col min="7" max="7" width="10.75" style="17"/>
    <col min="8" max="8" width="22" style="17"/>
    <col min="9" max="16384" width="9" style="17"/>
  </cols>
  <sheetData>
    <row r="1" customFormat="1" ht="18.75" customHeight="1" spans="1:2">
      <c r="A1" s="2" t="s">
        <v>0</v>
      </c>
      <c r="B1" s="2"/>
    </row>
    <row r="2" s="16" customFormat="1" ht="18" customHeight="1" spans="1:1">
      <c r="A2" s="18" t="s">
        <v>75</v>
      </c>
    </row>
    <row r="3" ht="24" customHeight="1" spans="1:9">
      <c r="A3" s="19" t="s">
        <v>76</v>
      </c>
      <c r="B3" s="19"/>
      <c r="C3" s="19"/>
      <c r="D3" s="19"/>
      <c r="E3" s="19"/>
      <c r="F3" s="19"/>
      <c r="G3" s="19"/>
      <c r="H3" s="19"/>
      <c r="I3" s="35"/>
    </row>
    <row r="4" ht="19.5" customHeight="1" spans="1:9">
      <c r="A4" s="5" t="s">
        <v>3</v>
      </c>
      <c r="B4" s="20"/>
      <c r="H4" s="21" t="s">
        <v>4</v>
      </c>
      <c r="I4" s="35"/>
    </row>
    <row r="5" ht="23.25" customHeight="1" spans="1:9">
      <c r="A5" s="22" t="s">
        <v>32</v>
      </c>
      <c r="B5" s="22" t="s">
        <v>33</v>
      </c>
      <c r="C5" s="22" t="s">
        <v>34</v>
      </c>
      <c r="D5" s="23" t="s">
        <v>77</v>
      </c>
      <c r="E5" s="23" t="s">
        <v>78</v>
      </c>
      <c r="F5" s="23" t="s">
        <v>79</v>
      </c>
      <c r="G5" s="23" t="s">
        <v>80</v>
      </c>
      <c r="H5" s="23" t="s">
        <v>81</v>
      </c>
      <c r="I5" s="35"/>
    </row>
    <row r="6" ht="19.5" customHeight="1" spans="1:9">
      <c r="A6" s="24">
        <v>205</v>
      </c>
      <c r="B6" s="25" t="s">
        <v>44</v>
      </c>
      <c r="C6" s="26">
        <v>13385</v>
      </c>
      <c r="D6" s="26">
        <v>13385</v>
      </c>
      <c r="E6" s="27"/>
      <c r="F6" s="28"/>
      <c r="G6" s="27"/>
      <c r="H6" s="28"/>
      <c r="I6" s="35"/>
    </row>
    <row r="7" ht="19.5" customHeight="1" spans="1:9">
      <c r="A7" s="24" t="s">
        <v>45</v>
      </c>
      <c r="B7" s="29" t="s">
        <v>46</v>
      </c>
      <c r="C7" s="26">
        <v>13385</v>
      </c>
      <c r="D7" s="26">
        <v>13385</v>
      </c>
      <c r="E7" s="27"/>
      <c r="F7" s="28"/>
      <c r="G7" s="27"/>
      <c r="H7" s="28"/>
      <c r="I7" s="35"/>
    </row>
    <row r="8" ht="19.5" customHeight="1" spans="1:9">
      <c r="A8" s="24" t="s">
        <v>47</v>
      </c>
      <c r="B8" s="29" t="s">
        <v>48</v>
      </c>
      <c r="C8" s="26">
        <v>13385</v>
      </c>
      <c r="D8" s="26">
        <v>13385</v>
      </c>
      <c r="E8" s="27"/>
      <c r="F8" s="28"/>
      <c r="G8" s="27"/>
      <c r="H8" s="28"/>
      <c r="I8" s="35"/>
    </row>
    <row r="9" ht="19.5" customHeight="1" spans="1:9">
      <c r="A9" s="24">
        <v>206</v>
      </c>
      <c r="B9" s="29" t="s">
        <v>49</v>
      </c>
      <c r="C9" s="27">
        <v>450</v>
      </c>
      <c r="D9" s="27">
        <v>450</v>
      </c>
      <c r="E9" s="27"/>
      <c r="F9" s="28"/>
      <c r="G9" s="28"/>
      <c r="H9" s="28"/>
      <c r="I9" s="35"/>
    </row>
    <row r="10" ht="19.5" customHeight="1" spans="1:9">
      <c r="A10" s="24" t="s">
        <v>50</v>
      </c>
      <c r="B10" s="29" t="s">
        <v>51</v>
      </c>
      <c r="C10" s="27">
        <v>450</v>
      </c>
      <c r="D10" s="27">
        <v>450</v>
      </c>
      <c r="E10" s="27"/>
      <c r="F10" s="28"/>
      <c r="G10" s="28"/>
      <c r="H10" s="28"/>
      <c r="I10" s="35"/>
    </row>
    <row r="11" ht="19.5" customHeight="1" spans="1:9">
      <c r="A11" s="24" t="s">
        <v>52</v>
      </c>
      <c r="B11" s="25" t="s">
        <v>53</v>
      </c>
      <c r="C11" s="26"/>
      <c r="D11" s="27"/>
      <c r="E11" s="28"/>
      <c r="F11" s="28"/>
      <c r="G11" s="28"/>
      <c r="H11" s="28"/>
      <c r="I11" s="35"/>
    </row>
    <row r="12" ht="19.5" customHeight="1" spans="1:9">
      <c r="A12" s="24" t="s">
        <v>54</v>
      </c>
      <c r="B12" s="30" t="s">
        <v>55</v>
      </c>
      <c r="C12" s="26"/>
      <c r="D12" s="28"/>
      <c r="E12" s="27"/>
      <c r="F12" s="28"/>
      <c r="G12" s="28"/>
      <c r="H12" s="28"/>
      <c r="I12" s="35"/>
    </row>
    <row r="13" ht="19.5" customHeight="1" spans="1:9">
      <c r="A13" s="24" t="s">
        <v>56</v>
      </c>
      <c r="B13" s="29" t="s">
        <v>57</v>
      </c>
      <c r="C13" s="30"/>
      <c r="D13" s="28"/>
      <c r="E13" s="28"/>
      <c r="F13" s="28"/>
      <c r="G13" s="28"/>
      <c r="H13" s="28"/>
      <c r="I13" s="35"/>
    </row>
    <row r="14" ht="19.5" customHeight="1" spans="1:9">
      <c r="A14" s="24" t="s">
        <v>58</v>
      </c>
      <c r="B14" s="29" t="s">
        <v>59</v>
      </c>
      <c r="C14" s="30"/>
      <c r="D14" s="28"/>
      <c r="E14" s="28"/>
      <c r="F14" s="28"/>
      <c r="G14" s="28"/>
      <c r="H14" s="28"/>
      <c r="I14" s="35"/>
    </row>
    <row r="15" ht="19.5" customHeight="1" spans="1:9">
      <c r="A15" s="24" t="s">
        <v>60</v>
      </c>
      <c r="B15" s="25" t="s">
        <v>61</v>
      </c>
      <c r="C15" s="30"/>
      <c r="D15" s="28"/>
      <c r="E15" s="28"/>
      <c r="F15" s="28"/>
      <c r="G15" s="28"/>
      <c r="H15" s="28"/>
      <c r="I15" s="35"/>
    </row>
    <row r="16" ht="19.5" customHeight="1" spans="1:9">
      <c r="A16" s="24" t="s">
        <v>62</v>
      </c>
      <c r="B16" s="29" t="s">
        <v>63</v>
      </c>
      <c r="C16" s="30"/>
      <c r="D16" s="28"/>
      <c r="E16" s="28"/>
      <c r="F16" s="28"/>
      <c r="G16" s="28"/>
      <c r="H16" s="28"/>
      <c r="I16" s="35"/>
    </row>
    <row r="17" ht="19.5" customHeight="1" spans="1:9">
      <c r="A17" s="24" t="s">
        <v>64</v>
      </c>
      <c r="B17" s="29" t="s">
        <v>65</v>
      </c>
      <c r="C17" s="30"/>
      <c r="D17" s="28"/>
      <c r="E17" s="28"/>
      <c r="F17" s="28"/>
      <c r="G17" s="28"/>
      <c r="H17" s="28"/>
      <c r="I17" s="35"/>
    </row>
    <row r="18" ht="19.5" customHeight="1" spans="1:9">
      <c r="A18" s="24" t="s">
        <v>66</v>
      </c>
      <c r="B18" s="29" t="s">
        <v>67</v>
      </c>
      <c r="C18" s="30"/>
      <c r="D18" s="28"/>
      <c r="E18" s="28"/>
      <c r="F18" s="28"/>
      <c r="G18" s="28"/>
      <c r="H18" s="28"/>
      <c r="I18" s="35"/>
    </row>
    <row r="19" ht="19.5" customHeight="1" spans="1:9">
      <c r="A19" s="24" t="s">
        <v>82</v>
      </c>
      <c r="B19" s="25" t="s">
        <v>69</v>
      </c>
      <c r="C19" s="30"/>
      <c r="D19" s="28"/>
      <c r="E19" s="28"/>
      <c r="F19" s="28"/>
      <c r="G19" s="28"/>
      <c r="H19" s="28"/>
      <c r="I19" s="35"/>
    </row>
    <row r="20" ht="19.5" customHeight="1" spans="1:9">
      <c r="A20" s="24">
        <v>221</v>
      </c>
      <c r="B20" s="29" t="s">
        <v>70</v>
      </c>
      <c r="C20" s="26"/>
      <c r="D20" s="27"/>
      <c r="E20" s="28"/>
      <c r="F20" s="28"/>
      <c r="G20" s="28"/>
      <c r="H20" s="28"/>
      <c r="I20" s="35"/>
    </row>
    <row r="21" ht="19.5" customHeight="1" spans="1:9">
      <c r="A21" s="24" t="s">
        <v>71</v>
      </c>
      <c r="B21" s="25" t="s">
        <v>72</v>
      </c>
      <c r="C21" s="26"/>
      <c r="D21" s="27"/>
      <c r="E21" s="28"/>
      <c r="F21" s="28"/>
      <c r="G21" s="28"/>
      <c r="H21" s="28"/>
      <c r="I21" s="35"/>
    </row>
    <row r="22" ht="19.5" customHeight="1" spans="1:9">
      <c r="A22" s="24" t="s">
        <v>73</v>
      </c>
      <c r="B22" s="25" t="s">
        <v>74</v>
      </c>
      <c r="C22" s="26"/>
      <c r="D22" s="27"/>
      <c r="E22" s="28"/>
      <c r="F22" s="28"/>
      <c r="G22" s="28"/>
      <c r="H22" s="28"/>
      <c r="I22" s="35"/>
    </row>
    <row r="23" ht="19.5" customHeight="1" spans="1:9">
      <c r="A23" s="31"/>
      <c r="B23" s="29" t="s">
        <v>34</v>
      </c>
      <c r="C23" s="26">
        <f>C20+C9+C6</f>
        <v>13835</v>
      </c>
      <c r="D23" s="26">
        <f>D20+D9+D6</f>
        <v>13835</v>
      </c>
      <c r="E23" s="27"/>
      <c r="F23" s="28"/>
      <c r="G23" s="27"/>
      <c r="H23" s="28"/>
      <c r="I23" s="35"/>
    </row>
    <row r="24" ht="21.75" customHeight="1" spans="1:8">
      <c r="A24" s="32"/>
      <c r="B24" s="32"/>
      <c r="C24" s="32"/>
      <c r="D24" s="32"/>
      <c r="E24" s="32"/>
      <c r="F24" s="32"/>
      <c r="G24" s="32"/>
      <c r="H24" s="32"/>
    </row>
    <row r="25" spans="1:1">
      <c r="A25" s="33"/>
    </row>
    <row r="27" spans="3:3">
      <c r="C27" s="34"/>
    </row>
    <row r="29" spans="4:4">
      <c r="D29" s="34"/>
    </row>
  </sheetData>
  <mergeCells count="3">
    <mergeCell ref="A1:B1"/>
    <mergeCell ref="A3:H3"/>
    <mergeCell ref="A4:B4"/>
  </mergeCells>
  <printOptions horizontalCentered="1"/>
  <pageMargins left="0.196850393700787" right="0.196850393700787" top="0.78740157480315" bottom="0.63" header="0.31496062992126" footer="0.3149606299212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zoomScaleSheetLayoutView="60" workbookViewId="0">
      <selection activeCell="B28" sqref="B28"/>
    </sheetView>
  </sheetViews>
  <sheetFormatPr defaultColWidth="9" defaultRowHeight="14.25" outlineLevelCol="5"/>
  <cols>
    <col min="1" max="1" width="13.75" customWidth="1"/>
    <col min="2" max="2" width="33.75" customWidth="1"/>
    <col min="3" max="6" width="18.25" customWidth="1"/>
  </cols>
  <sheetData>
    <row r="1" ht="26.25" customHeight="1" spans="1:2">
      <c r="A1" s="2" t="s">
        <v>0</v>
      </c>
      <c r="B1" s="2"/>
    </row>
    <row r="2" ht="16.5" customHeight="1" spans="1:1">
      <c r="A2" s="3" t="s">
        <v>83</v>
      </c>
    </row>
    <row r="3" ht="18" customHeight="1" spans="1:6">
      <c r="A3" s="4" t="s">
        <v>84</v>
      </c>
      <c r="B3" s="4"/>
      <c r="C3" s="4"/>
      <c r="D3" s="4"/>
      <c r="E3" s="4"/>
      <c r="F3" s="4"/>
    </row>
    <row r="4" ht="20.25" customHeight="1" spans="1:6">
      <c r="A4" s="5" t="s">
        <v>3</v>
      </c>
      <c r="B4" s="5"/>
      <c r="C4" s="6"/>
      <c r="D4" s="6"/>
      <c r="E4" s="6"/>
      <c r="F4" s="7" t="s">
        <v>4</v>
      </c>
    </row>
    <row r="5" s="1" customFormat="1" ht="30" customHeight="1" spans="1:6">
      <c r="A5" s="8" t="s">
        <v>85</v>
      </c>
      <c r="B5" s="8" t="s">
        <v>86</v>
      </c>
      <c r="C5" s="8" t="s">
        <v>87</v>
      </c>
      <c r="D5" s="8" t="s">
        <v>77</v>
      </c>
      <c r="E5" s="8" t="s">
        <v>78</v>
      </c>
      <c r="F5" s="8" t="s">
        <v>88</v>
      </c>
    </row>
    <row r="6" ht="19.5" customHeight="1" spans="1:6">
      <c r="A6" s="9">
        <v>205</v>
      </c>
      <c r="B6" s="10" t="s">
        <v>44</v>
      </c>
      <c r="C6" s="11">
        <v>1500</v>
      </c>
      <c r="D6" s="11"/>
      <c r="E6" s="11">
        <v>1500</v>
      </c>
      <c r="F6" s="9"/>
    </row>
    <row r="7" ht="19.5" customHeight="1" spans="1:6">
      <c r="A7" s="9" t="s">
        <v>89</v>
      </c>
      <c r="B7" s="10" t="s">
        <v>90</v>
      </c>
      <c r="C7" s="11">
        <v>1500</v>
      </c>
      <c r="D7" s="11"/>
      <c r="E7" s="11">
        <v>1500</v>
      </c>
      <c r="F7" s="9"/>
    </row>
    <row r="8" ht="19.5" customHeight="1" spans="1:6">
      <c r="A8" s="9" t="s">
        <v>47</v>
      </c>
      <c r="B8" s="10" t="s">
        <v>91</v>
      </c>
      <c r="C8" s="11">
        <v>1500</v>
      </c>
      <c r="D8" s="11"/>
      <c r="E8" s="11">
        <v>1500</v>
      </c>
      <c r="F8" s="9"/>
    </row>
    <row r="9" ht="19.5" customHeight="1" spans="1:6">
      <c r="A9" s="9">
        <v>206</v>
      </c>
      <c r="B9" s="10" t="s">
        <v>49</v>
      </c>
      <c r="C9" s="11"/>
      <c r="D9" s="11"/>
      <c r="E9" s="11"/>
      <c r="F9" s="9"/>
    </row>
    <row r="10" ht="19.5" customHeight="1" spans="1:6">
      <c r="A10" s="9" t="s">
        <v>92</v>
      </c>
      <c r="B10" s="10" t="s">
        <v>93</v>
      </c>
      <c r="C10" s="11"/>
      <c r="D10" s="11"/>
      <c r="E10" s="11"/>
      <c r="F10" s="9"/>
    </row>
    <row r="11" ht="19.5" customHeight="1" spans="1:6">
      <c r="A11" s="9" t="s">
        <v>52</v>
      </c>
      <c r="B11" s="10" t="s">
        <v>94</v>
      </c>
      <c r="C11" s="11"/>
      <c r="D11" s="11"/>
      <c r="E11" s="9"/>
      <c r="F11" s="9"/>
    </row>
    <row r="12" ht="19.5" customHeight="1" spans="1:6">
      <c r="A12" s="9" t="s">
        <v>54</v>
      </c>
      <c r="B12" s="10" t="s">
        <v>95</v>
      </c>
      <c r="C12" s="11"/>
      <c r="D12" s="12"/>
      <c r="E12" s="11"/>
      <c r="F12" s="9"/>
    </row>
    <row r="13" ht="19.5" customHeight="1" spans="1:6">
      <c r="A13" s="9" t="s">
        <v>96</v>
      </c>
      <c r="B13" s="10" t="s">
        <v>97</v>
      </c>
      <c r="C13" s="12"/>
      <c r="D13" s="12"/>
      <c r="E13" s="12"/>
      <c r="F13" s="9"/>
    </row>
    <row r="14" ht="19.5" customHeight="1" spans="1:6">
      <c r="A14" s="9" t="s">
        <v>58</v>
      </c>
      <c r="B14" s="10" t="s">
        <v>98</v>
      </c>
      <c r="C14" s="12"/>
      <c r="D14" s="12"/>
      <c r="E14" s="12"/>
      <c r="F14" s="9"/>
    </row>
    <row r="15" ht="19.5" customHeight="1" spans="1:6">
      <c r="A15" s="9" t="s">
        <v>60</v>
      </c>
      <c r="B15" s="10" t="s">
        <v>99</v>
      </c>
      <c r="C15" s="12"/>
      <c r="D15" s="12"/>
      <c r="E15" s="12"/>
      <c r="F15" s="9"/>
    </row>
    <row r="16" ht="19.5" customHeight="1" spans="1:6">
      <c r="A16" s="9" t="s">
        <v>62</v>
      </c>
      <c r="B16" s="10" t="s">
        <v>100</v>
      </c>
      <c r="C16" s="12"/>
      <c r="D16" s="12"/>
      <c r="E16" s="12"/>
      <c r="F16" s="9"/>
    </row>
    <row r="17" ht="19.5" customHeight="1" spans="1:6">
      <c r="A17" s="9" t="s">
        <v>64</v>
      </c>
      <c r="B17" s="10" t="s">
        <v>101</v>
      </c>
      <c r="C17" s="12"/>
      <c r="D17" s="12"/>
      <c r="E17" s="12"/>
      <c r="F17" s="9"/>
    </row>
    <row r="18" ht="19.5" customHeight="1" spans="1:6">
      <c r="A18" s="9" t="s">
        <v>102</v>
      </c>
      <c r="B18" s="10" t="s">
        <v>103</v>
      </c>
      <c r="C18" s="12"/>
      <c r="D18" s="12"/>
      <c r="E18" s="12"/>
      <c r="F18" s="9"/>
    </row>
    <row r="19" ht="19.5" customHeight="1" spans="1:6">
      <c r="A19" s="9" t="s">
        <v>104</v>
      </c>
      <c r="B19" s="10" t="s">
        <v>105</v>
      </c>
      <c r="C19" s="12"/>
      <c r="D19" s="12"/>
      <c r="E19" s="12"/>
      <c r="F19" s="9"/>
    </row>
    <row r="20" ht="19.5" customHeight="1" spans="1:6">
      <c r="A20" s="9">
        <v>221</v>
      </c>
      <c r="B20" s="10" t="s">
        <v>70</v>
      </c>
      <c r="C20" s="11"/>
      <c r="D20" s="11"/>
      <c r="E20" s="9"/>
      <c r="F20" s="9"/>
    </row>
    <row r="21" ht="19.5" customHeight="1" spans="1:6">
      <c r="A21" s="9" t="s">
        <v>71</v>
      </c>
      <c r="B21" s="10" t="s">
        <v>106</v>
      </c>
      <c r="C21" s="11"/>
      <c r="D21" s="11"/>
      <c r="E21" s="9"/>
      <c r="F21" s="9"/>
    </row>
    <row r="22" ht="19.5" customHeight="1" spans="1:6">
      <c r="A22" s="9" t="s">
        <v>73</v>
      </c>
      <c r="B22" s="10" t="s">
        <v>107</v>
      </c>
      <c r="C22" s="11"/>
      <c r="D22" s="11"/>
      <c r="E22" s="9"/>
      <c r="F22" s="9"/>
    </row>
    <row r="23" ht="19.5" customHeight="1" spans="1:6">
      <c r="A23" s="13"/>
      <c r="B23" s="14" t="s">
        <v>108</v>
      </c>
      <c r="C23" s="15">
        <v>1500</v>
      </c>
      <c r="D23" s="15"/>
      <c r="E23" s="15">
        <v>1500</v>
      </c>
      <c r="F23" s="13"/>
    </row>
  </sheetData>
  <mergeCells count="3">
    <mergeCell ref="A1:B1"/>
    <mergeCell ref="A3:F3"/>
    <mergeCell ref="A4:B4"/>
  </mergeCells>
  <printOptions horizontalCentered="1"/>
  <pageMargins left="0.196850393700787" right="0.196850393700787" top="0.78740157480315" bottom="0.44" header="0.31496062992126" footer="0.3149606299212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13-3、收支预算总表</vt:lpstr>
      <vt:lpstr>13-2、收入预算表</vt:lpstr>
      <vt:lpstr>13-4支出预算表</vt:lpstr>
      <vt:lpstr>13-1、财政拨款支出预算表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2022-11-14T09:30:45Z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EC43FEFBB05C4EBCA59C5535390EA657</vt:lpwstr>
  </property>
  <property fmtid="{D5CDD505-2E9C-101B-9397-08002B2CF9AE}" pid="3" name="KSOProductBuildVer">
    <vt:lpwstr>2052-11.1.0.12763</vt:lpwstr>
  </property>
</Properties>
</file>